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pinwall and Company Limited\NSE Disclosures\FY 2025-26\"/>
    </mc:Choice>
  </mc:AlternateContent>
  <xr:revisionPtr revIDLastSave="0" documentId="13_ncr:1_{F130F2DD-331B-4632-B21A-1386757E69E2}" xr6:coauthVersionLast="47" xr6:coauthVersionMax="47" xr10:uidLastSave="{00000000-0000-0000-0000-000000000000}"/>
  <bookViews>
    <workbookView xWindow="-120" yWindow="-120" windowWidth="20730" windowHeight="11040" xr2:uid="{6A873A6B-3638-41DC-B5F4-D8E904BF4C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N20" i="1"/>
</calcChain>
</file>

<file path=xl/sharedStrings.xml><?xml version="1.0" encoding="utf-8"?>
<sst xmlns="http://schemas.openxmlformats.org/spreadsheetml/2006/main" count="263" uniqueCount="75">
  <si>
    <t>Type of related party transaction</t>
  </si>
  <si>
    <t>Details of  other related party transaction</t>
  </si>
  <si>
    <t>Value of the related party transaction as approved by the audit committee</t>
  </si>
  <si>
    <t>Remarks on approval by audit committee</t>
  </si>
  <si>
    <t>Value of the related party transaction ratified by the audit committee</t>
  </si>
  <si>
    <t>Date of Audit Committee Meeting where the ratification was approved</t>
  </si>
  <si>
    <t>Value of transaction during the reporting period</t>
  </si>
  <si>
    <t>In case monies are due to either party as a result of the transaction</t>
  </si>
  <si>
    <t>In case any financial indebtedness is incurred to make or give loans, inter-corporate deposits, advances or investments</t>
  </si>
  <si>
    <t>Details of the loans, inter-corporate deposits, advances or investments</t>
  </si>
  <si>
    <t>Opening balance</t>
  </si>
  <si>
    <t>Closing balance</t>
  </si>
  <si>
    <t>Nature of indebtedness (loan/ issuance of debt/ any other etc.)</t>
  </si>
  <si>
    <t>Details of other indebtedness</t>
  </si>
  <si>
    <t>Cost</t>
  </si>
  <si>
    <t>Tenure</t>
  </si>
  <si>
    <t>Nature (loan/ advance/ intercorporate deposit/ investment)</t>
  </si>
  <si>
    <t>Interest Rate (%)</t>
  </si>
  <si>
    <t>Secured/ unsecured</t>
  </si>
  <si>
    <t>Purpose for which the funds will be utilised by the ultimate recipient of funds (endusage)</t>
  </si>
  <si>
    <t>Notes</t>
  </si>
  <si>
    <t>Sale of goods or services</t>
  </si>
  <si>
    <t>NIL</t>
  </si>
  <si>
    <t>Any other transaction</t>
  </si>
  <si>
    <t>Contractually reimbursable expenses</t>
  </si>
  <si>
    <t>Rent Received</t>
  </si>
  <si>
    <t>Purchase of goods or services</t>
  </si>
  <si>
    <t>Dividend received</t>
  </si>
  <si>
    <t>REIMBURSABLE AMOUNT PAID</t>
  </si>
  <si>
    <t>Rent Paid</t>
  </si>
  <si>
    <t>Repayment of loan granted, net</t>
  </si>
  <si>
    <t>Remuneration</t>
  </si>
  <si>
    <t>Purchase of fixed assets</t>
  </si>
  <si>
    <t>Rental income</t>
  </si>
  <si>
    <t>GST charged on issuance of corporate guarantee</t>
  </si>
  <si>
    <t>Deposits received</t>
  </si>
  <si>
    <t>Interest accrued on loan granted</t>
  </si>
  <si>
    <t>Sr. No.</t>
  </si>
  <si>
    <t>Details of the party (listed entity /subsidiary) entering into the transaction</t>
  </si>
  <si>
    <t>Details of the counterparty</t>
  </si>
  <si>
    <t>Name</t>
  </si>
  <si>
    <t>PAN</t>
  </si>
  <si>
    <t>Relationship of the counterparty with the listed entity or its subsidiary</t>
  </si>
  <si>
    <t>ASPINWALL AND COMPANY LIMITED</t>
  </si>
  <si>
    <t>AACCA2655G</t>
  </si>
  <si>
    <t>SFS PHARMA LOGISTICS PRIVATE LIMITED</t>
  </si>
  <si>
    <t>AARCS0595G</t>
  </si>
  <si>
    <t>WHOLLY-OWNED SUBSIDIARY COMPANY</t>
  </si>
  <si>
    <t>MALABAR COAST MARINE SERVICES PRIVATE LIMITED</t>
  </si>
  <si>
    <t>AABCM6055B</t>
  </si>
  <si>
    <t>ASPINWALL GEOTECH LIMITED</t>
  </si>
  <si>
    <t>AABCA9689D</t>
  </si>
  <si>
    <t>ASPINWALL HEALTHCARE PRIVATE LIMITED</t>
  </si>
  <si>
    <t>AACTA3457D</t>
  </si>
  <si>
    <t>RAMA VARMA</t>
  </si>
  <si>
    <t>AAUPH1582L</t>
  </si>
  <si>
    <t>KMP</t>
  </si>
  <si>
    <t>T R RADHAKRISHNAN</t>
  </si>
  <si>
    <t>ACGPR1326J</t>
  </si>
  <si>
    <t>NEERAJ R VARMA</t>
  </si>
  <si>
    <t>AJVPV9937F</t>
  </si>
  <si>
    <t>CRR VARMA</t>
  </si>
  <si>
    <t>ABXPC0861H</t>
  </si>
  <si>
    <t>DIRECTOR</t>
  </si>
  <si>
    <t>VIJAY K NAMBIAR</t>
  </si>
  <si>
    <t>AACPN2110N</t>
  </si>
  <si>
    <t xml:space="preserve">LAKSHMI NARAYANAN M </t>
  </si>
  <si>
    <t>ABEPL0013B</t>
  </si>
  <si>
    <t>RAJNI MISHRA</t>
  </si>
  <si>
    <t>AFCPM9445G</t>
  </si>
  <si>
    <t>ADITHYA VARMA</t>
  </si>
  <si>
    <t>AEOPP0248R</t>
  </si>
  <si>
    <t>SRINIVASAN K</t>
  </si>
  <si>
    <t>ACOPS5860Q</t>
  </si>
  <si>
    <t>Total value of transaction during the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</si>
</sst>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B0F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2" borderId="6" xfId="0" applyFill="1" applyBorder="1" applyAlignment="1">
      <alignment horizontal="left" vertical="top" wrapText="1"/>
    </xf>
    <xf numFmtId="2" fontId="0" fillId="0" borderId="6" xfId="0" applyNumberFormat="1" applyBorder="1" applyAlignment="1" applyProtection="1">
      <alignment horizontal="center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center" vertical="top" wrapText="1"/>
      <protection locked="0"/>
    </xf>
    <xf numFmtId="10" fontId="0" fillId="0" borderId="6" xfId="1" applyNumberFormat="1" applyFont="1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3" borderId="6" xfId="0" applyFill="1" applyBorder="1" applyAlignment="1" applyProtection="1">
      <alignment wrapText="1"/>
      <protection locked="0"/>
    </xf>
    <xf numFmtId="0" fontId="0" fillId="4" borderId="6" xfId="0" applyFill="1" applyBorder="1" applyAlignment="1">
      <alignment horizontal="left" vertical="top" wrapText="1"/>
    </xf>
    <xf numFmtId="2" fontId="0" fillId="3" borderId="6" xfId="0" applyNumberFormat="1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wrapText="1"/>
      <protection locked="0"/>
    </xf>
    <xf numFmtId="2" fontId="0" fillId="5" borderId="6" xfId="0" applyNumberFormat="1" applyFill="1" applyBorder="1" applyAlignment="1" applyProtection="1">
      <alignment wrapText="1"/>
      <protection locked="0"/>
    </xf>
    <xf numFmtId="2" fontId="0" fillId="3" borderId="6" xfId="0" applyNumberFormat="1" applyFill="1" applyBorder="1" applyAlignment="1" applyProtection="1">
      <alignment horizontal="center" vertical="top" wrapText="1"/>
      <protection locked="0"/>
    </xf>
    <xf numFmtId="0" fontId="0" fillId="3" borderId="6" xfId="0" applyFill="1" applyBorder="1" applyAlignment="1" applyProtection="1">
      <alignment horizontal="center" vertical="top" wrapText="1"/>
      <protection locked="0"/>
    </xf>
    <xf numFmtId="10" fontId="0" fillId="3" borderId="6" xfId="1" applyNumberFormat="1" applyFont="1" applyFill="1" applyBorder="1" applyAlignment="1" applyProtection="1">
      <alignment horizontal="center" vertical="top" wrapText="1"/>
      <protection locked="0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49" fontId="0" fillId="3" borderId="6" xfId="0" applyNumberFormat="1" applyFill="1" applyBorder="1" applyAlignment="1" applyProtection="1">
      <alignment horizontal="left" vertical="top" wrapText="1"/>
      <protection locked="0"/>
    </xf>
    <xf numFmtId="49" fontId="0" fillId="5" borderId="6" xfId="0" applyNumberForma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0" fillId="2" borderId="9" xfId="0" applyFill="1" applyBorder="1" applyAlignment="1" applyProtection="1">
      <alignment horizontal="center"/>
      <protection hidden="1"/>
    </xf>
    <xf numFmtId="0" fontId="0" fillId="2" borderId="3" xfId="0" applyFill="1" applyBorder="1"/>
    <xf numFmtId="0" fontId="0" fillId="2" borderId="9" xfId="0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2" xfId="0" applyFont="1" applyFill="1" applyBorder="1"/>
    <xf numFmtId="0" fontId="0" fillId="2" borderId="9" xfId="0" applyFill="1" applyBorder="1" applyAlignment="1">
      <alignment horizontal="left" vertical="center"/>
    </xf>
    <xf numFmtId="0" fontId="0" fillId="2" borderId="9" xfId="0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0C8D-6859-4604-AC92-AC12BE6DB58C}">
  <dimension ref="A1:Y37"/>
  <sheetViews>
    <sheetView tabSelected="1" workbookViewId="0">
      <selection sqref="A1:A2"/>
    </sheetView>
  </sheetViews>
  <sheetFormatPr defaultRowHeight="15" x14ac:dyDescent="0.25"/>
  <sheetData>
    <row r="1" spans="1:25" ht="108.75" customHeight="1" x14ac:dyDescent="0.25">
      <c r="A1" s="1" t="s">
        <v>37</v>
      </c>
      <c r="B1" s="2" t="s">
        <v>38</v>
      </c>
      <c r="C1" s="3"/>
      <c r="D1" s="2" t="s">
        <v>39</v>
      </c>
      <c r="E1" s="33"/>
      <c r="F1" s="3"/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2" t="s">
        <v>7</v>
      </c>
      <c r="O1" s="3"/>
      <c r="P1" s="4" t="s">
        <v>8</v>
      </c>
      <c r="Q1" s="4"/>
      <c r="R1" s="4"/>
      <c r="S1" s="4"/>
      <c r="T1" s="4" t="s">
        <v>9</v>
      </c>
      <c r="U1" s="4"/>
      <c r="V1" s="4"/>
      <c r="W1" s="4"/>
      <c r="X1" s="4"/>
      <c r="Y1" s="4"/>
    </row>
    <row r="2" spans="1:25" ht="195" x14ac:dyDescent="0.25">
      <c r="A2" s="5"/>
      <c r="B2" s="6" t="s">
        <v>40</v>
      </c>
      <c r="C2" s="6" t="s">
        <v>41</v>
      </c>
      <c r="D2" s="6" t="s">
        <v>40</v>
      </c>
      <c r="E2" s="6" t="s">
        <v>41</v>
      </c>
      <c r="F2" s="6" t="s">
        <v>42</v>
      </c>
      <c r="G2" s="5"/>
      <c r="H2" s="5"/>
      <c r="I2" s="5"/>
      <c r="J2" s="5"/>
      <c r="K2" s="5"/>
      <c r="L2" s="5"/>
      <c r="M2" s="5"/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15</v>
      </c>
      <c r="W2" s="6" t="s">
        <v>18</v>
      </c>
      <c r="X2" s="6" t="s">
        <v>19</v>
      </c>
      <c r="Y2" s="6" t="s">
        <v>20</v>
      </c>
    </row>
    <row r="3" spans="1:25" x14ac:dyDescent="0.25">
      <c r="A3" s="34"/>
      <c r="B3" s="35"/>
      <c r="C3" s="7"/>
      <c r="D3" s="36"/>
      <c r="E3" s="7"/>
      <c r="F3" s="36"/>
      <c r="G3" s="7"/>
      <c r="H3" s="8"/>
      <c r="I3" s="9"/>
      <c r="J3" s="10"/>
      <c r="K3" s="9"/>
      <c r="L3" s="11"/>
      <c r="M3" s="9"/>
      <c r="N3" s="9"/>
      <c r="O3" s="9"/>
      <c r="P3" s="7"/>
      <c r="Q3" s="8"/>
      <c r="R3" s="12"/>
      <c r="S3" s="7"/>
      <c r="T3" s="7"/>
      <c r="U3" s="12"/>
      <c r="V3" s="7"/>
      <c r="W3" s="7"/>
      <c r="X3" s="13"/>
      <c r="Y3" s="14"/>
    </row>
    <row r="4" spans="1:25" x14ac:dyDescent="0.25">
      <c r="A4" s="37"/>
      <c r="B4" s="38"/>
      <c r="C4" s="39"/>
      <c r="D4" s="15"/>
      <c r="E4" s="39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7"/>
    </row>
    <row r="5" spans="1:25" ht="90" x14ac:dyDescent="0.25">
      <c r="A5" s="34">
        <v>1</v>
      </c>
      <c r="B5" s="18" t="s">
        <v>43</v>
      </c>
      <c r="C5" s="18" t="s">
        <v>44</v>
      </c>
      <c r="D5" s="18" t="s">
        <v>45</v>
      </c>
      <c r="E5" s="18" t="s">
        <v>46</v>
      </c>
      <c r="F5" s="18" t="s">
        <v>47</v>
      </c>
      <c r="G5" s="18" t="s">
        <v>21</v>
      </c>
      <c r="H5" s="19"/>
      <c r="I5" s="20">
        <v>2.17</v>
      </c>
      <c r="J5" s="21" t="s">
        <v>22</v>
      </c>
      <c r="K5" s="20">
        <v>0</v>
      </c>
      <c r="L5" s="22"/>
      <c r="M5" s="20">
        <v>2.17</v>
      </c>
      <c r="N5" s="23">
        <v>0.33</v>
      </c>
      <c r="O5" s="23">
        <v>0.28000000000000003</v>
      </c>
      <c r="P5" s="24"/>
      <c r="Q5" s="19"/>
      <c r="R5" s="25"/>
      <c r="S5" s="24"/>
      <c r="T5" s="24"/>
      <c r="U5" s="25"/>
      <c r="V5" s="24"/>
      <c r="W5" s="24"/>
      <c r="X5" s="26"/>
      <c r="Y5" s="14"/>
    </row>
    <row r="6" spans="1:25" ht="90" x14ac:dyDescent="0.25">
      <c r="A6" s="34">
        <v>2</v>
      </c>
      <c r="B6" s="18" t="s">
        <v>43</v>
      </c>
      <c r="C6" s="18" t="s">
        <v>44</v>
      </c>
      <c r="D6" s="18" t="s">
        <v>45</v>
      </c>
      <c r="E6" s="18" t="s">
        <v>46</v>
      </c>
      <c r="F6" s="18" t="s">
        <v>47</v>
      </c>
      <c r="G6" s="18" t="s">
        <v>23</v>
      </c>
      <c r="H6" s="18" t="s">
        <v>24</v>
      </c>
      <c r="I6" s="20">
        <v>0.7</v>
      </c>
      <c r="J6" s="21" t="s">
        <v>22</v>
      </c>
      <c r="K6" s="20">
        <v>0</v>
      </c>
      <c r="L6" s="22"/>
      <c r="M6" s="20">
        <v>0.7</v>
      </c>
      <c r="N6" s="23">
        <v>0</v>
      </c>
      <c r="O6" s="23">
        <v>0</v>
      </c>
      <c r="P6" s="24"/>
      <c r="Q6" s="19"/>
      <c r="R6" s="25"/>
      <c r="S6" s="24"/>
      <c r="T6" s="24"/>
      <c r="U6" s="25"/>
      <c r="V6" s="24"/>
      <c r="W6" s="24"/>
      <c r="X6" s="26"/>
      <c r="Y6" s="14"/>
    </row>
    <row r="7" spans="1:25" ht="90" x14ac:dyDescent="0.25">
      <c r="A7" s="34">
        <v>3</v>
      </c>
      <c r="B7" s="18" t="s">
        <v>43</v>
      </c>
      <c r="C7" s="18" t="s">
        <v>44</v>
      </c>
      <c r="D7" s="18" t="s">
        <v>48</v>
      </c>
      <c r="E7" s="18" t="s">
        <v>49</v>
      </c>
      <c r="F7" s="18" t="s">
        <v>47</v>
      </c>
      <c r="G7" s="18" t="s">
        <v>21</v>
      </c>
      <c r="H7" s="19"/>
      <c r="I7" s="20">
        <v>2.39</v>
      </c>
      <c r="J7" s="21" t="s">
        <v>22</v>
      </c>
      <c r="K7" s="20">
        <v>0</v>
      </c>
      <c r="L7" s="22"/>
      <c r="M7" s="20">
        <v>2.39</v>
      </c>
      <c r="N7" s="23">
        <v>0</v>
      </c>
      <c r="O7" s="23">
        <v>0</v>
      </c>
      <c r="P7" s="24"/>
      <c r="Q7" s="19"/>
      <c r="R7" s="25"/>
      <c r="S7" s="24"/>
      <c r="T7" s="24"/>
      <c r="U7" s="25"/>
      <c r="V7" s="24"/>
      <c r="W7" s="24"/>
      <c r="X7" s="26"/>
      <c r="Y7" s="14"/>
    </row>
    <row r="8" spans="1:25" ht="90" x14ac:dyDescent="0.25">
      <c r="A8" s="34">
        <v>4</v>
      </c>
      <c r="B8" s="18" t="s">
        <v>43</v>
      </c>
      <c r="C8" s="18" t="s">
        <v>44</v>
      </c>
      <c r="D8" s="18" t="s">
        <v>48</v>
      </c>
      <c r="E8" s="18" t="s">
        <v>49</v>
      </c>
      <c r="F8" s="18" t="s">
        <v>47</v>
      </c>
      <c r="G8" s="18" t="s">
        <v>23</v>
      </c>
      <c r="H8" s="18" t="s">
        <v>25</v>
      </c>
      <c r="I8" s="20">
        <v>0.69</v>
      </c>
      <c r="J8" s="21" t="s">
        <v>22</v>
      </c>
      <c r="K8" s="20">
        <v>0</v>
      </c>
      <c r="L8" s="22"/>
      <c r="M8" s="20">
        <v>0.69</v>
      </c>
      <c r="N8" s="23">
        <v>0</v>
      </c>
      <c r="O8" s="23">
        <v>0</v>
      </c>
      <c r="P8" s="24"/>
      <c r="Q8" s="19"/>
      <c r="R8" s="25"/>
      <c r="S8" s="24"/>
      <c r="T8" s="24"/>
      <c r="U8" s="25"/>
      <c r="V8" s="24"/>
      <c r="W8" s="24"/>
      <c r="X8" s="26"/>
      <c r="Y8" s="14"/>
    </row>
    <row r="9" spans="1:25" ht="90" x14ac:dyDescent="0.25">
      <c r="A9" s="34">
        <v>5</v>
      </c>
      <c r="B9" s="18" t="s">
        <v>43</v>
      </c>
      <c r="C9" s="18" t="s">
        <v>44</v>
      </c>
      <c r="D9" s="18" t="s">
        <v>48</v>
      </c>
      <c r="E9" s="18" t="s">
        <v>49</v>
      </c>
      <c r="F9" s="18" t="s">
        <v>47</v>
      </c>
      <c r="G9" s="18" t="s">
        <v>26</v>
      </c>
      <c r="H9" s="19"/>
      <c r="I9" s="20">
        <v>7.88</v>
      </c>
      <c r="J9" s="21" t="s">
        <v>22</v>
      </c>
      <c r="K9" s="20">
        <v>0</v>
      </c>
      <c r="L9" s="22"/>
      <c r="M9" s="20">
        <v>7.88</v>
      </c>
      <c r="N9" s="23">
        <v>0</v>
      </c>
      <c r="O9" s="23">
        <v>0</v>
      </c>
      <c r="P9" s="24"/>
      <c r="Q9" s="19"/>
      <c r="R9" s="25"/>
      <c r="S9" s="24"/>
      <c r="T9" s="24"/>
      <c r="U9" s="25"/>
      <c r="V9" s="24"/>
      <c r="W9" s="24"/>
      <c r="X9" s="26"/>
      <c r="Y9" s="14"/>
    </row>
    <row r="10" spans="1:25" ht="90" x14ac:dyDescent="0.25">
      <c r="A10" s="34">
        <v>6</v>
      </c>
      <c r="B10" s="18" t="s">
        <v>43</v>
      </c>
      <c r="C10" s="18" t="s">
        <v>44</v>
      </c>
      <c r="D10" s="18" t="s">
        <v>48</v>
      </c>
      <c r="E10" s="18" t="s">
        <v>49</v>
      </c>
      <c r="F10" s="18" t="s">
        <v>47</v>
      </c>
      <c r="G10" s="18" t="s">
        <v>26</v>
      </c>
      <c r="H10" s="19"/>
      <c r="I10" s="20">
        <v>8.33</v>
      </c>
      <c r="J10" s="21" t="s">
        <v>22</v>
      </c>
      <c r="K10" s="20">
        <v>0</v>
      </c>
      <c r="L10" s="22"/>
      <c r="M10" s="20">
        <v>8.33</v>
      </c>
      <c r="N10" s="23">
        <v>1.37</v>
      </c>
      <c r="O10" s="23">
        <v>5.29</v>
      </c>
      <c r="P10" s="24"/>
      <c r="Q10" s="19"/>
      <c r="R10" s="25"/>
      <c r="S10" s="24"/>
      <c r="T10" s="24"/>
      <c r="U10" s="25"/>
      <c r="V10" s="24"/>
      <c r="W10" s="24"/>
      <c r="X10" s="26"/>
      <c r="Y10" s="14"/>
    </row>
    <row r="11" spans="1:25" ht="90" x14ac:dyDescent="0.25">
      <c r="A11" s="34">
        <v>7</v>
      </c>
      <c r="B11" s="18" t="s">
        <v>43</v>
      </c>
      <c r="C11" s="18" t="s">
        <v>44</v>
      </c>
      <c r="D11" s="18" t="s">
        <v>48</v>
      </c>
      <c r="E11" s="18" t="s">
        <v>49</v>
      </c>
      <c r="F11" s="18" t="s">
        <v>47</v>
      </c>
      <c r="G11" s="18" t="s">
        <v>27</v>
      </c>
      <c r="H11" s="19"/>
      <c r="I11" s="20">
        <v>25</v>
      </c>
      <c r="J11" s="21" t="s">
        <v>22</v>
      </c>
      <c r="K11" s="20">
        <v>0</v>
      </c>
      <c r="L11" s="22"/>
      <c r="M11" s="20">
        <v>25</v>
      </c>
      <c r="N11" s="23">
        <v>0</v>
      </c>
      <c r="O11" s="23">
        <v>0</v>
      </c>
      <c r="P11" s="24"/>
      <c r="Q11" s="19"/>
      <c r="R11" s="25"/>
      <c r="S11" s="24"/>
      <c r="T11" s="24"/>
      <c r="U11" s="25"/>
      <c r="V11" s="24"/>
      <c r="W11" s="24"/>
      <c r="X11" s="26"/>
      <c r="Y11" s="14"/>
    </row>
    <row r="12" spans="1:25" ht="90" x14ac:dyDescent="0.25">
      <c r="A12" s="34">
        <v>8</v>
      </c>
      <c r="B12" s="18" t="s">
        <v>43</v>
      </c>
      <c r="C12" s="18" t="s">
        <v>44</v>
      </c>
      <c r="D12" s="18" t="s">
        <v>45</v>
      </c>
      <c r="E12" s="18" t="s">
        <v>46</v>
      </c>
      <c r="F12" s="18" t="s">
        <v>47</v>
      </c>
      <c r="G12" s="18" t="s">
        <v>27</v>
      </c>
      <c r="H12" s="19"/>
      <c r="I12" s="20">
        <v>75</v>
      </c>
      <c r="J12" s="21" t="s">
        <v>22</v>
      </c>
      <c r="K12" s="20">
        <v>0</v>
      </c>
      <c r="L12" s="22"/>
      <c r="M12" s="20">
        <v>75</v>
      </c>
      <c r="N12" s="23">
        <v>0</v>
      </c>
      <c r="O12" s="23">
        <v>0</v>
      </c>
      <c r="P12" s="24"/>
      <c r="Q12" s="19"/>
      <c r="R12" s="25"/>
      <c r="S12" s="24"/>
      <c r="T12" s="24"/>
      <c r="U12" s="25"/>
      <c r="V12" s="24"/>
      <c r="W12" s="24"/>
      <c r="X12" s="26"/>
      <c r="Y12" s="14"/>
    </row>
    <row r="13" spans="1:25" ht="90" x14ac:dyDescent="0.25">
      <c r="A13" s="34">
        <v>9</v>
      </c>
      <c r="B13" s="18" t="s">
        <v>43</v>
      </c>
      <c r="C13" s="18" t="s">
        <v>44</v>
      </c>
      <c r="D13" s="18" t="s">
        <v>48</v>
      </c>
      <c r="E13" s="18" t="s">
        <v>49</v>
      </c>
      <c r="F13" s="18" t="s">
        <v>47</v>
      </c>
      <c r="G13" s="18" t="s">
        <v>23</v>
      </c>
      <c r="H13" s="18" t="s">
        <v>28</v>
      </c>
      <c r="I13" s="20">
        <v>1.54</v>
      </c>
      <c r="J13" s="21" t="s">
        <v>22</v>
      </c>
      <c r="K13" s="20">
        <v>0</v>
      </c>
      <c r="L13" s="22"/>
      <c r="M13" s="20">
        <v>1.54</v>
      </c>
      <c r="N13" s="23">
        <v>0</v>
      </c>
      <c r="O13" s="23">
        <v>0</v>
      </c>
      <c r="P13" s="24"/>
      <c r="Q13" s="19"/>
      <c r="R13" s="25"/>
      <c r="S13" s="24"/>
      <c r="T13" s="24"/>
      <c r="U13" s="25"/>
      <c r="V13" s="24"/>
      <c r="W13" s="24"/>
      <c r="X13" s="26"/>
      <c r="Y13" s="14"/>
    </row>
    <row r="14" spans="1:25" ht="90" x14ac:dyDescent="0.25">
      <c r="A14" s="34">
        <v>10</v>
      </c>
      <c r="B14" s="18" t="s">
        <v>43</v>
      </c>
      <c r="C14" s="18" t="s">
        <v>44</v>
      </c>
      <c r="D14" s="18" t="s">
        <v>50</v>
      </c>
      <c r="E14" s="18" t="s">
        <v>51</v>
      </c>
      <c r="F14" s="18" t="s">
        <v>47</v>
      </c>
      <c r="G14" s="18" t="s">
        <v>23</v>
      </c>
      <c r="H14" s="18" t="s">
        <v>28</v>
      </c>
      <c r="I14" s="20">
        <v>1.94</v>
      </c>
      <c r="J14" s="21" t="s">
        <v>22</v>
      </c>
      <c r="K14" s="20">
        <v>0</v>
      </c>
      <c r="L14" s="22"/>
      <c r="M14" s="20">
        <v>1.94</v>
      </c>
      <c r="N14" s="23">
        <v>0</v>
      </c>
      <c r="O14" s="23">
        <v>0</v>
      </c>
      <c r="P14" s="24"/>
      <c r="Q14" s="19"/>
      <c r="R14" s="25"/>
      <c r="S14" s="24"/>
      <c r="T14" s="24"/>
      <c r="U14" s="25"/>
      <c r="V14" s="24"/>
      <c r="W14" s="24"/>
      <c r="X14" s="26"/>
      <c r="Y14" s="14"/>
    </row>
    <row r="15" spans="1:25" ht="90" x14ac:dyDescent="0.25">
      <c r="A15" s="34">
        <v>11</v>
      </c>
      <c r="B15" s="18" t="s">
        <v>43</v>
      </c>
      <c r="C15" s="18" t="s">
        <v>44</v>
      </c>
      <c r="D15" s="18" t="s">
        <v>45</v>
      </c>
      <c r="E15" s="18" t="s">
        <v>46</v>
      </c>
      <c r="F15" s="18" t="s">
        <v>47</v>
      </c>
      <c r="G15" s="18" t="s">
        <v>23</v>
      </c>
      <c r="H15" s="18" t="s">
        <v>28</v>
      </c>
      <c r="I15" s="20">
        <v>0.77</v>
      </c>
      <c r="J15" s="21" t="s">
        <v>22</v>
      </c>
      <c r="K15" s="20">
        <v>0</v>
      </c>
      <c r="L15" s="22"/>
      <c r="M15" s="20">
        <v>0.77</v>
      </c>
      <c r="N15" s="23">
        <v>0</v>
      </c>
      <c r="O15" s="23">
        <v>0</v>
      </c>
      <c r="P15" s="24"/>
      <c r="Q15" s="19"/>
      <c r="R15" s="25"/>
      <c r="S15" s="24"/>
      <c r="T15" s="24"/>
      <c r="U15" s="25"/>
      <c r="V15" s="24"/>
      <c r="W15" s="24"/>
      <c r="X15" s="26"/>
      <c r="Y15" s="14"/>
    </row>
    <row r="16" spans="1:25" ht="90" x14ac:dyDescent="0.25">
      <c r="A16" s="34">
        <v>12</v>
      </c>
      <c r="B16" s="18" t="s">
        <v>43</v>
      </c>
      <c r="C16" s="18" t="s">
        <v>44</v>
      </c>
      <c r="D16" s="18" t="s">
        <v>52</v>
      </c>
      <c r="E16" s="18" t="s">
        <v>53</v>
      </c>
      <c r="F16" s="18" t="s">
        <v>47</v>
      </c>
      <c r="G16" s="18" t="s">
        <v>23</v>
      </c>
      <c r="H16" s="18" t="s">
        <v>28</v>
      </c>
      <c r="I16" s="20">
        <v>0.32</v>
      </c>
      <c r="J16" s="21" t="s">
        <v>22</v>
      </c>
      <c r="K16" s="20">
        <v>0</v>
      </c>
      <c r="L16" s="22"/>
      <c r="M16" s="20">
        <v>0.32</v>
      </c>
      <c r="N16" s="23">
        <v>0</v>
      </c>
      <c r="O16" s="23">
        <v>0.32</v>
      </c>
      <c r="P16" s="24"/>
      <c r="Q16" s="19"/>
      <c r="R16" s="25"/>
      <c r="S16" s="24"/>
      <c r="T16" s="24"/>
      <c r="U16" s="25"/>
      <c r="V16" s="24"/>
      <c r="W16" s="24"/>
      <c r="X16" s="26"/>
      <c r="Y16" s="14"/>
    </row>
    <row r="17" spans="1:25" ht="75" x14ac:dyDescent="0.25">
      <c r="A17" s="34">
        <v>13</v>
      </c>
      <c r="B17" s="18" t="s">
        <v>43</v>
      </c>
      <c r="C17" s="18" t="s">
        <v>44</v>
      </c>
      <c r="D17" s="18" t="s">
        <v>54</v>
      </c>
      <c r="E17" s="18" t="s">
        <v>55</v>
      </c>
      <c r="F17" s="18" t="s">
        <v>56</v>
      </c>
      <c r="G17" s="18" t="s">
        <v>23</v>
      </c>
      <c r="H17" s="18" t="s">
        <v>29</v>
      </c>
      <c r="I17" s="20">
        <v>3.46</v>
      </c>
      <c r="J17" s="21" t="s">
        <v>22</v>
      </c>
      <c r="K17" s="20">
        <v>0</v>
      </c>
      <c r="L17" s="22"/>
      <c r="M17" s="20">
        <v>3.46</v>
      </c>
      <c r="N17" s="23">
        <v>0</v>
      </c>
      <c r="O17" s="23">
        <v>0</v>
      </c>
      <c r="P17" s="24"/>
      <c r="Q17" s="19"/>
      <c r="R17" s="25"/>
      <c r="S17" s="24"/>
      <c r="T17" s="24"/>
      <c r="U17" s="25"/>
      <c r="V17" s="24"/>
      <c r="W17" s="24"/>
      <c r="X17" s="26"/>
      <c r="Y17" s="14"/>
    </row>
    <row r="18" spans="1:25" ht="75" x14ac:dyDescent="0.25">
      <c r="A18" s="34">
        <v>14</v>
      </c>
      <c r="B18" s="18" t="s">
        <v>43</v>
      </c>
      <c r="C18" s="18" t="s">
        <v>44</v>
      </c>
      <c r="D18" s="18" t="s">
        <v>54</v>
      </c>
      <c r="E18" s="18" t="s">
        <v>55</v>
      </c>
      <c r="F18" s="18" t="s">
        <v>56</v>
      </c>
      <c r="G18" s="18" t="s">
        <v>23</v>
      </c>
      <c r="H18" s="18" t="s">
        <v>29</v>
      </c>
      <c r="I18" s="20">
        <v>3.78</v>
      </c>
      <c r="J18" s="21" t="s">
        <v>22</v>
      </c>
      <c r="K18" s="20">
        <v>0</v>
      </c>
      <c r="L18" s="22"/>
      <c r="M18" s="20">
        <v>3.78</v>
      </c>
      <c r="N18" s="23">
        <v>0</v>
      </c>
      <c r="O18" s="23">
        <v>0</v>
      </c>
      <c r="P18" s="24"/>
      <c r="Q18" s="19"/>
      <c r="R18" s="25"/>
      <c r="S18" s="24"/>
      <c r="T18" s="24"/>
      <c r="U18" s="25"/>
      <c r="V18" s="24"/>
      <c r="W18" s="24"/>
      <c r="X18" s="26"/>
      <c r="Y18" s="14"/>
    </row>
    <row r="19" spans="1:25" ht="75" x14ac:dyDescent="0.25">
      <c r="A19" s="34">
        <v>15</v>
      </c>
      <c r="B19" s="18" t="s">
        <v>43</v>
      </c>
      <c r="C19" s="18" t="s">
        <v>44</v>
      </c>
      <c r="D19" s="18" t="s">
        <v>54</v>
      </c>
      <c r="E19" s="18" t="s">
        <v>55</v>
      </c>
      <c r="F19" s="18" t="s">
        <v>56</v>
      </c>
      <c r="G19" s="18" t="s">
        <v>23</v>
      </c>
      <c r="H19" s="18" t="s">
        <v>29</v>
      </c>
      <c r="I19" s="20">
        <v>3.5</v>
      </c>
      <c r="J19" s="21" t="s">
        <v>22</v>
      </c>
      <c r="K19" s="20">
        <v>0</v>
      </c>
      <c r="L19" s="22"/>
      <c r="M19" s="20">
        <v>3.5</v>
      </c>
      <c r="N19" s="23">
        <v>0</v>
      </c>
      <c r="O19" s="23">
        <v>0</v>
      </c>
      <c r="P19" s="24"/>
      <c r="Q19" s="19"/>
      <c r="R19" s="25"/>
      <c r="S19" s="24"/>
      <c r="T19" s="24"/>
      <c r="U19" s="25"/>
      <c r="V19" s="24"/>
      <c r="W19" s="24"/>
      <c r="X19" s="26"/>
      <c r="Y19" s="14"/>
    </row>
    <row r="20" spans="1:25" ht="90" x14ac:dyDescent="0.25">
      <c r="A20" s="34">
        <v>16</v>
      </c>
      <c r="B20" s="18" t="s">
        <v>43</v>
      </c>
      <c r="C20" s="18" t="s">
        <v>44</v>
      </c>
      <c r="D20" s="18" t="s">
        <v>52</v>
      </c>
      <c r="E20" s="18" t="s">
        <v>53</v>
      </c>
      <c r="F20" s="18" t="s">
        <v>47</v>
      </c>
      <c r="G20" s="18" t="s">
        <v>23</v>
      </c>
      <c r="H20" s="27" t="s">
        <v>30</v>
      </c>
      <c r="I20" s="20">
        <v>19.579999999999998</v>
      </c>
      <c r="J20" s="21" t="s">
        <v>22</v>
      </c>
      <c r="K20" s="20">
        <v>0</v>
      </c>
      <c r="L20" s="22"/>
      <c r="M20" s="20">
        <v>19.579999999999998</v>
      </c>
      <c r="N20" s="23">
        <f>399.5</f>
        <v>399.5</v>
      </c>
      <c r="O20" s="23">
        <f>379.92</f>
        <v>379.92</v>
      </c>
      <c r="P20" s="24"/>
      <c r="Q20" s="19"/>
      <c r="R20" s="25"/>
      <c r="S20" s="24"/>
      <c r="T20" s="24"/>
      <c r="U20" s="25"/>
      <c r="V20" s="24"/>
      <c r="W20" s="24"/>
      <c r="X20" s="26"/>
      <c r="Y20" s="14"/>
    </row>
    <row r="21" spans="1:25" ht="75" x14ac:dyDescent="0.25">
      <c r="A21" s="34">
        <v>17</v>
      </c>
      <c r="B21" s="18" t="s">
        <v>43</v>
      </c>
      <c r="C21" s="18" t="s">
        <v>44</v>
      </c>
      <c r="D21" s="18" t="s">
        <v>54</v>
      </c>
      <c r="E21" s="18" t="s">
        <v>55</v>
      </c>
      <c r="F21" s="18" t="s">
        <v>56</v>
      </c>
      <c r="G21" s="18" t="s">
        <v>31</v>
      </c>
      <c r="H21" s="19"/>
      <c r="I21" s="20">
        <v>100.06</v>
      </c>
      <c r="J21" s="21" t="s">
        <v>22</v>
      </c>
      <c r="K21" s="20">
        <v>0</v>
      </c>
      <c r="L21" s="22"/>
      <c r="M21" s="20">
        <v>100.06</v>
      </c>
      <c r="N21" s="23">
        <v>0</v>
      </c>
      <c r="O21" s="23">
        <v>0</v>
      </c>
      <c r="P21" s="24"/>
      <c r="Q21" s="19"/>
      <c r="R21" s="25"/>
      <c r="S21" s="24"/>
      <c r="T21" s="24"/>
      <c r="U21" s="25"/>
      <c r="V21" s="24"/>
      <c r="W21" s="24"/>
      <c r="X21" s="26"/>
      <c r="Y21" s="14"/>
    </row>
    <row r="22" spans="1:25" ht="75" x14ac:dyDescent="0.25">
      <c r="A22" s="34">
        <v>18</v>
      </c>
      <c r="B22" s="18" t="s">
        <v>43</v>
      </c>
      <c r="C22" s="18" t="s">
        <v>44</v>
      </c>
      <c r="D22" s="18" t="s">
        <v>57</v>
      </c>
      <c r="E22" s="18" t="s">
        <v>58</v>
      </c>
      <c r="F22" s="18" t="s">
        <v>56</v>
      </c>
      <c r="G22" s="18" t="s">
        <v>31</v>
      </c>
      <c r="H22" s="19"/>
      <c r="I22" s="20">
        <v>83.08</v>
      </c>
      <c r="J22" s="21" t="s">
        <v>22</v>
      </c>
      <c r="K22" s="20">
        <v>0</v>
      </c>
      <c r="L22" s="22"/>
      <c r="M22" s="20">
        <v>83.08</v>
      </c>
      <c r="N22" s="23">
        <v>0</v>
      </c>
      <c r="O22" s="23">
        <v>0</v>
      </c>
      <c r="P22" s="24"/>
      <c r="Q22" s="19"/>
      <c r="R22" s="25"/>
      <c r="S22" s="24"/>
      <c r="T22" s="24"/>
      <c r="U22" s="25"/>
      <c r="V22" s="24"/>
      <c r="W22" s="24"/>
      <c r="X22" s="26"/>
      <c r="Y22" s="14"/>
    </row>
    <row r="23" spans="1:25" ht="75" x14ac:dyDescent="0.25">
      <c r="A23" s="34">
        <v>19</v>
      </c>
      <c r="B23" s="18" t="s">
        <v>43</v>
      </c>
      <c r="C23" s="18" t="s">
        <v>44</v>
      </c>
      <c r="D23" s="18" t="s">
        <v>59</v>
      </c>
      <c r="E23" s="18" t="s">
        <v>60</v>
      </c>
      <c r="F23" s="18" t="s">
        <v>56</v>
      </c>
      <c r="G23" s="18" t="s">
        <v>31</v>
      </c>
      <c r="H23" s="19"/>
      <c r="I23" s="20">
        <v>14.56</v>
      </c>
      <c r="J23" s="21" t="s">
        <v>22</v>
      </c>
      <c r="K23" s="20">
        <v>0</v>
      </c>
      <c r="L23" s="22"/>
      <c r="M23" s="20">
        <v>14.56</v>
      </c>
      <c r="N23" s="23">
        <v>0</v>
      </c>
      <c r="O23" s="23">
        <v>0</v>
      </c>
      <c r="P23" s="24"/>
      <c r="Q23" s="19"/>
      <c r="R23" s="25"/>
      <c r="S23" s="24"/>
      <c r="T23" s="24"/>
      <c r="U23" s="25"/>
      <c r="V23" s="24"/>
      <c r="W23" s="24"/>
      <c r="X23" s="26"/>
      <c r="Y23" s="14"/>
    </row>
    <row r="24" spans="1:25" ht="75" x14ac:dyDescent="0.25">
      <c r="A24" s="34">
        <v>20</v>
      </c>
      <c r="B24" s="18" t="s">
        <v>43</v>
      </c>
      <c r="C24" s="18" t="s">
        <v>44</v>
      </c>
      <c r="D24" s="18" t="s">
        <v>61</v>
      </c>
      <c r="E24" s="18" t="s">
        <v>62</v>
      </c>
      <c r="F24" s="18" t="s">
        <v>63</v>
      </c>
      <c r="G24" s="18" t="s">
        <v>31</v>
      </c>
      <c r="H24" s="19"/>
      <c r="I24" s="20">
        <v>4.5</v>
      </c>
      <c r="J24" s="21" t="s">
        <v>22</v>
      </c>
      <c r="K24" s="20">
        <v>0</v>
      </c>
      <c r="L24" s="22"/>
      <c r="M24" s="20">
        <v>4.5</v>
      </c>
      <c r="N24" s="23">
        <v>0</v>
      </c>
      <c r="O24" s="23">
        <v>0</v>
      </c>
      <c r="P24" s="24"/>
      <c r="Q24" s="19"/>
      <c r="R24" s="25"/>
      <c r="S24" s="24"/>
      <c r="T24" s="24"/>
      <c r="U24" s="25"/>
      <c r="V24" s="24"/>
      <c r="W24" s="24"/>
      <c r="X24" s="26"/>
      <c r="Y24" s="14"/>
    </row>
    <row r="25" spans="1:25" ht="75" x14ac:dyDescent="0.25">
      <c r="A25" s="34">
        <v>21</v>
      </c>
      <c r="B25" s="18" t="s">
        <v>43</v>
      </c>
      <c r="C25" s="18" t="s">
        <v>44</v>
      </c>
      <c r="D25" s="18" t="s">
        <v>64</v>
      </c>
      <c r="E25" s="18" t="s">
        <v>65</v>
      </c>
      <c r="F25" s="18" t="s">
        <v>63</v>
      </c>
      <c r="G25" s="18" t="s">
        <v>31</v>
      </c>
      <c r="H25" s="19"/>
      <c r="I25" s="20">
        <v>3.9</v>
      </c>
      <c r="J25" s="21" t="s">
        <v>22</v>
      </c>
      <c r="K25" s="20">
        <v>0</v>
      </c>
      <c r="L25" s="22"/>
      <c r="M25" s="20">
        <v>3.9</v>
      </c>
      <c r="N25" s="23">
        <v>0</v>
      </c>
      <c r="O25" s="23">
        <v>0</v>
      </c>
      <c r="P25" s="24"/>
      <c r="Q25" s="19"/>
      <c r="R25" s="25"/>
      <c r="S25" s="24"/>
      <c r="T25" s="24"/>
      <c r="U25" s="25"/>
      <c r="V25" s="24"/>
      <c r="W25" s="24"/>
      <c r="X25" s="26"/>
      <c r="Y25" s="14"/>
    </row>
    <row r="26" spans="1:25" ht="75" x14ac:dyDescent="0.25">
      <c r="A26" s="34">
        <v>22</v>
      </c>
      <c r="B26" s="18" t="s">
        <v>43</v>
      </c>
      <c r="C26" s="18" t="s">
        <v>44</v>
      </c>
      <c r="D26" s="18" t="s">
        <v>66</v>
      </c>
      <c r="E26" s="18" t="s">
        <v>67</v>
      </c>
      <c r="F26" s="18" t="s">
        <v>63</v>
      </c>
      <c r="G26" s="18" t="s">
        <v>31</v>
      </c>
      <c r="H26" s="19"/>
      <c r="I26" s="20">
        <v>5.0999999999999996</v>
      </c>
      <c r="J26" s="21" t="s">
        <v>22</v>
      </c>
      <c r="K26" s="20">
        <v>0</v>
      </c>
      <c r="L26" s="22"/>
      <c r="M26" s="20">
        <v>5.0999999999999996</v>
      </c>
      <c r="N26" s="23">
        <v>0</v>
      </c>
      <c r="O26" s="23">
        <v>0</v>
      </c>
      <c r="P26" s="24"/>
      <c r="Q26" s="19"/>
      <c r="R26" s="25"/>
      <c r="S26" s="24"/>
      <c r="T26" s="24"/>
      <c r="U26" s="25"/>
      <c r="V26" s="24"/>
      <c r="W26" s="24"/>
      <c r="X26" s="26"/>
      <c r="Y26" s="14"/>
    </row>
    <row r="27" spans="1:25" ht="75" x14ac:dyDescent="0.25">
      <c r="A27" s="34">
        <v>23</v>
      </c>
      <c r="B27" s="18" t="s">
        <v>43</v>
      </c>
      <c r="C27" s="18" t="s">
        <v>44</v>
      </c>
      <c r="D27" s="18" t="s">
        <v>68</v>
      </c>
      <c r="E27" s="18" t="s">
        <v>69</v>
      </c>
      <c r="F27" s="18" t="s">
        <v>63</v>
      </c>
      <c r="G27" s="18" t="s">
        <v>31</v>
      </c>
      <c r="H27" s="19"/>
      <c r="I27" s="20">
        <v>4.5</v>
      </c>
      <c r="J27" s="21" t="s">
        <v>22</v>
      </c>
      <c r="K27" s="20">
        <v>0</v>
      </c>
      <c r="L27" s="22"/>
      <c r="M27" s="20">
        <v>4.5</v>
      </c>
      <c r="N27" s="23">
        <v>0</v>
      </c>
      <c r="O27" s="23">
        <v>0</v>
      </c>
      <c r="P27" s="24"/>
      <c r="Q27" s="19"/>
      <c r="R27" s="25"/>
      <c r="S27" s="24"/>
      <c r="T27" s="24"/>
      <c r="U27" s="25"/>
      <c r="V27" s="24"/>
      <c r="W27" s="24"/>
      <c r="X27" s="26"/>
      <c r="Y27" s="14"/>
    </row>
    <row r="28" spans="1:25" ht="75" x14ac:dyDescent="0.25">
      <c r="A28" s="34">
        <v>24</v>
      </c>
      <c r="B28" s="18" t="s">
        <v>43</v>
      </c>
      <c r="C28" s="18" t="s">
        <v>44</v>
      </c>
      <c r="D28" s="18" t="s">
        <v>70</v>
      </c>
      <c r="E28" s="18" t="s">
        <v>71</v>
      </c>
      <c r="F28" s="18" t="s">
        <v>63</v>
      </c>
      <c r="G28" s="18" t="s">
        <v>31</v>
      </c>
      <c r="H28" s="19"/>
      <c r="I28" s="20">
        <v>2.1</v>
      </c>
      <c r="J28" s="21" t="s">
        <v>22</v>
      </c>
      <c r="K28" s="20">
        <v>0</v>
      </c>
      <c r="L28" s="22"/>
      <c r="M28" s="20">
        <v>2.1</v>
      </c>
      <c r="N28" s="23">
        <v>0</v>
      </c>
      <c r="O28" s="23">
        <v>0</v>
      </c>
      <c r="P28" s="24"/>
      <c r="Q28" s="19"/>
      <c r="R28" s="25"/>
      <c r="S28" s="24"/>
      <c r="T28" s="24"/>
      <c r="U28" s="25"/>
      <c r="V28" s="24"/>
      <c r="W28" s="24"/>
      <c r="X28" s="26"/>
      <c r="Y28" s="14"/>
    </row>
    <row r="29" spans="1:25" ht="75" x14ac:dyDescent="0.25">
      <c r="A29" s="34">
        <v>25</v>
      </c>
      <c r="B29" s="18" t="s">
        <v>43</v>
      </c>
      <c r="C29" s="18" t="s">
        <v>44</v>
      </c>
      <c r="D29" s="18" t="s">
        <v>72</v>
      </c>
      <c r="E29" s="18" t="s">
        <v>73</v>
      </c>
      <c r="F29" s="18" t="s">
        <v>63</v>
      </c>
      <c r="G29" s="18" t="s">
        <v>31</v>
      </c>
      <c r="H29" s="19"/>
      <c r="I29" s="20">
        <v>2.1</v>
      </c>
      <c r="J29" s="21" t="s">
        <v>22</v>
      </c>
      <c r="K29" s="20">
        <v>0</v>
      </c>
      <c r="L29" s="22"/>
      <c r="M29" s="20">
        <v>2.1</v>
      </c>
      <c r="N29" s="23">
        <v>0</v>
      </c>
      <c r="O29" s="23">
        <v>0</v>
      </c>
      <c r="P29" s="24"/>
      <c r="Q29" s="19"/>
      <c r="R29" s="25"/>
      <c r="S29" s="24"/>
      <c r="T29" s="24"/>
      <c r="U29" s="25"/>
      <c r="V29" s="24"/>
      <c r="W29" s="24"/>
      <c r="X29" s="26"/>
      <c r="Y29" s="14"/>
    </row>
    <row r="30" spans="1:25" ht="90" x14ac:dyDescent="0.25">
      <c r="A30" s="34">
        <v>26</v>
      </c>
      <c r="B30" s="18" t="s">
        <v>43</v>
      </c>
      <c r="C30" s="18" t="s">
        <v>44</v>
      </c>
      <c r="D30" s="18" t="s">
        <v>52</v>
      </c>
      <c r="E30" s="18" t="s">
        <v>53</v>
      </c>
      <c r="F30" s="18" t="s">
        <v>47</v>
      </c>
      <c r="G30" s="18" t="s">
        <v>32</v>
      </c>
      <c r="H30" s="19"/>
      <c r="I30" s="20">
        <v>0.11</v>
      </c>
      <c r="J30" s="21" t="s">
        <v>22</v>
      </c>
      <c r="K30" s="20">
        <v>0</v>
      </c>
      <c r="L30" s="22"/>
      <c r="M30" s="20">
        <v>0.11</v>
      </c>
      <c r="N30" s="23">
        <v>0</v>
      </c>
      <c r="O30" s="23">
        <v>0.11</v>
      </c>
      <c r="P30" s="24"/>
      <c r="Q30" s="19"/>
      <c r="R30" s="25"/>
      <c r="S30" s="24"/>
      <c r="T30" s="24"/>
      <c r="U30" s="25"/>
      <c r="V30" s="24"/>
      <c r="W30" s="24"/>
      <c r="X30" s="26"/>
      <c r="Y30" s="14"/>
    </row>
    <row r="31" spans="1:25" ht="90" x14ac:dyDescent="0.25">
      <c r="A31" s="34">
        <v>27</v>
      </c>
      <c r="B31" s="40" t="s">
        <v>43</v>
      </c>
      <c r="C31" s="24" t="s">
        <v>44</v>
      </c>
      <c r="D31" s="27" t="s">
        <v>52</v>
      </c>
      <c r="E31" s="24" t="s">
        <v>53</v>
      </c>
      <c r="F31" s="27" t="s">
        <v>47</v>
      </c>
      <c r="G31" s="24" t="s">
        <v>23</v>
      </c>
      <c r="H31" s="27" t="s">
        <v>33</v>
      </c>
      <c r="I31" s="23">
        <v>0</v>
      </c>
      <c r="J31" s="28" t="s">
        <v>22</v>
      </c>
      <c r="K31" s="23">
        <v>0</v>
      </c>
      <c r="L31" s="29"/>
      <c r="M31" s="23">
        <v>0</v>
      </c>
      <c r="N31" s="23">
        <v>0.01</v>
      </c>
      <c r="O31" s="23">
        <v>0.01</v>
      </c>
      <c r="P31" s="24"/>
      <c r="Q31" s="19"/>
      <c r="R31" s="25"/>
      <c r="S31" s="24"/>
      <c r="T31" s="24"/>
      <c r="U31" s="25"/>
      <c r="V31" s="24"/>
      <c r="W31" s="24"/>
      <c r="X31" s="26"/>
      <c r="Y31" s="14"/>
    </row>
    <row r="32" spans="1:25" ht="135" x14ac:dyDescent="0.25">
      <c r="A32" s="34">
        <v>28</v>
      </c>
      <c r="B32" s="40" t="s">
        <v>43</v>
      </c>
      <c r="C32" s="24" t="s">
        <v>44</v>
      </c>
      <c r="D32" s="27" t="s">
        <v>52</v>
      </c>
      <c r="E32" s="24" t="s">
        <v>53</v>
      </c>
      <c r="F32" s="27" t="s">
        <v>47</v>
      </c>
      <c r="G32" s="24" t="s">
        <v>23</v>
      </c>
      <c r="H32" s="27" t="s">
        <v>34</v>
      </c>
      <c r="I32" s="23">
        <v>0</v>
      </c>
      <c r="J32" s="28" t="s">
        <v>22</v>
      </c>
      <c r="K32" s="23">
        <v>0</v>
      </c>
      <c r="L32" s="29"/>
      <c r="M32" s="23">
        <v>0</v>
      </c>
      <c r="N32" s="23">
        <v>0.9</v>
      </c>
      <c r="O32" s="23">
        <v>0.9</v>
      </c>
      <c r="P32" s="24"/>
      <c r="Q32" s="19"/>
      <c r="R32" s="25"/>
      <c r="S32" s="24"/>
      <c r="T32" s="24"/>
      <c r="U32" s="25"/>
      <c r="V32" s="24"/>
      <c r="W32" s="24"/>
      <c r="X32" s="26"/>
      <c r="Y32" s="14"/>
    </row>
    <row r="33" spans="1:25" ht="75" x14ac:dyDescent="0.25">
      <c r="A33" s="34">
        <v>29</v>
      </c>
      <c r="B33" s="40" t="s">
        <v>43</v>
      </c>
      <c r="C33" s="24" t="s">
        <v>44</v>
      </c>
      <c r="D33" s="27" t="s">
        <v>57</v>
      </c>
      <c r="E33" s="24" t="s">
        <v>58</v>
      </c>
      <c r="F33" s="27" t="s">
        <v>56</v>
      </c>
      <c r="G33" s="24" t="s">
        <v>23</v>
      </c>
      <c r="H33" s="27" t="s">
        <v>35</v>
      </c>
      <c r="I33" s="23">
        <v>0</v>
      </c>
      <c r="J33" s="28" t="s">
        <v>22</v>
      </c>
      <c r="K33" s="23">
        <v>0</v>
      </c>
      <c r="L33" s="29"/>
      <c r="M33" s="23">
        <v>0</v>
      </c>
      <c r="N33" s="23">
        <v>8.2899999999999991</v>
      </c>
      <c r="O33" s="23">
        <v>8.2899999999999991</v>
      </c>
      <c r="P33" s="24"/>
      <c r="Q33" s="19"/>
      <c r="R33" s="25"/>
      <c r="S33" s="24"/>
      <c r="T33" s="24"/>
      <c r="U33" s="25"/>
      <c r="V33" s="24"/>
      <c r="W33" s="24"/>
      <c r="X33" s="26"/>
      <c r="Y33" s="14"/>
    </row>
    <row r="34" spans="1:25" ht="75" x14ac:dyDescent="0.25">
      <c r="A34" s="34">
        <v>30</v>
      </c>
      <c r="B34" s="40" t="s">
        <v>43</v>
      </c>
      <c r="C34" s="24" t="s">
        <v>44</v>
      </c>
      <c r="D34" s="27" t="s">
        <v>54</v>
      </c>
      <c r="E34" s="24" t="s">
        <v>55</v>
      </c>
      <c r="F34" s="27" t="s">
        <v>56</v>
      </c>
      <c r="G34" s="24" t="s">
        <v>23</v>
      </c>
      <c r="H34" s="27" t="s">
        <v>35</v>
      </c>
      <c r="I34" s="23">
        <v>0</v>
      </c>
      <c r="J34" s="28" t="s">
        <v>22</v>
      </c>
      <c r="K34" s="23">
        <v>0</v>
      </c>
      <c r="L34" s="29"/>
      <c r="M34" s="23">
        <v>0</v>
      </c>
      <c r="N34" s="23">
        <v>2.21</v>
      </c>
      <c r="O34" s="23">
        <v>2.21</v>
      </c>
      <c r="P34" s="24"/>
      <c r="Q34" s="19"/>
      <c r="R34" s="25"/>
      <c r="S34" s="24"/>
      <c r="T34" s="24"/>
      <c r="U34" s="25"/>
      <c r="V34" s="24"/>
      <c r="W34" s="24"/>
      <c r="X34" s="26"/>
      <c r="Y34" s="14"/>
    </row>
    <row r="35" spans="1:25" ht="90" x14ac:dyDescent="0.25">
      <c r="A35" s="34">
        <v>31</v>
      </c>
      <c r="B35" s="35" t="s">
        <v>43</v>
      </c>
      <c r="C35" s="7" t="s">
        <v>44</v>
      </c>
      <c r="D35" s="36" t="s">
        <v>52</v>
      </c>
      <c r="E35" s="7" t="s">
        <v>53</v>
      </c>
      <c r="F35" s="36" t="s">
        <v>47</v>
      </c>
      <c r="G35" s="7" t="s">
        <v>23</v>
      </c>
      <c r="H35" s="27" t="s">
        <v>36</v>
      </c>
      <c r="I35" s="9">
        <v>0</v>
      </c>
      <c r="J35" s="10" t="s">
        <v>22</v>
      </c>
      <c r="K35" s="9">
        <v>0</v>
      </c>
      <c r="L35" s="11"/>
      <c r="M35" s="9">
        <v>0</v>
      </c>
      <c r="N35" s="9">
        <v>36.450000000000003</v>
      </c>
      <c r="O35" s="9">
        <v>36.450000000000003</v>
      </c>
      <c r="P35" s="7"/>
      <c r="Q35" s="8"/>
      <c r="R35" s="12"/>
      <c r="S35" s="7"/>
      <c r="T35" s="7"/>
      <c r="U35" s="12"/>
      <c r="V35" s="7"/>
      <c r="W35" s="7"/>
      <c r="X35" s="13"/>
      <c r="Y35" s="14"/>
    </row>
    <row r="36" spans="1:25" x14ac:dyDescent="0.25">
      <c r="A36" s="41"/>
      <c r="B36" s="42"/>
      <c r="C36" s="39"/>
      <c r="D36" s="15"/>
      <c r="E36" s="39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7"/>
    </row>
    <row r="37" spans="1:25" ht="15.75" x14ac:dyDescent="0.25">
      <c r="A37" s="43" t="s">
        <v>74</v>
      </c>
      <c r="B37" s="44"/>
      <c r="C37" s="45"/>
      <c r="D37" s="30"/>
      <c r="E37" s="45"/>
      <c r="F37" s="30"/>
      <c r="G37" s="30"/>
      <c r="H37" s="30"/>
      <c r="I37" s="30"/>
      <c r="J37" s="30"/>
      <c r="K37" s="30"/>
      <c r="L37" s="30"/>
      <c r="M37" s="31">
        <v>377.06000000000006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2"/>
    </row>
  </sheetData>
  <mergeCells count="14">
    <mergeCell ref="A4:B4"/>
    <mergeCell ref="M1:M2"/>
    <mergeCell ref="N1:O1"/>
    <mergeCell ref="P1:S1"/>
    <mergeCell ref="T1:Y1"/>
    <mergeCell ref="A1:A2"/>
    <mergeCell ref="B1:C1"/>
    <mergeCell ref="D1:F1"/>
    <mergeCell ref="G1:G2"/>
    <mergeCell ref="H1:H2"/>
    <mergeCell ref="I1:I2"/>
    <mergeCell ref="J1:J2"/>
    <mergeCell ref="K1:K2"/>
    <mergeCell ref="L1:L2"/>
  </mergeCells>
  <dataValidations count="9">
    <dataValidation type="list" allowBlank="1" showInputMessage="1" showErrorMessage="1" sqref="T3 T5:T35" xr:uid="{6EDDF1FE-A65A-42DF-B960-3D03C0EC4BB2}">
      <formula1>$AF$1:$AF$4</formula1>
    </dataValidation>
    <dataValidation type="list" allowBlank="1" showInputMessage="1" showErrorMessage="1" sqref="P3 P5:P35" xr:uid="{D5EA85CD-B04E-43F0-ABEF-0DB94DD84947}">
      <formula1>$AE$1:$AE$3</formula1>
    </dataValidation>
    <dataValidation type="list" allowBlank="1" showInputMessage="1" showErrorMessage="1" sqref="W3 W5:W35" xr:uid="{F481EA5F-7112-4C01-BBF7-7DF12AB14F60}">
      <formula1>$AD$1:$AD$2</formula1>
    </dataValidation>
    <dataValidation type="list" allowBlank="1" showInputMessage="1" showErrorMessage="1" sqref="G3 G5:G35" xr:uid="{CF6389B7-A564-46C4-9CC3-188C50485A28}">
      <formula1>$E$3:$P$3</formula1>
    </dataValidation>
    <dataValidation type="textLength" operator="equal" allowBlank="1" showInputMessage="1" showErrorMessage="1" error="Please enter date in &quot;DD-MM-YYYY&quot; Format." prompt="Enter date in &quot;DD-MM-YYYY&quot; Format" sqref="L3 L5:L35" xr:uid="{DC0C630B-9DFC-4AF0-9885-F234C96925D2}">
      <formula1>10</formula1>
    </dataValidation>
    <dataValidation type="decimal" allowBlank="1" showInputMessage="1" showErrorMessage="1" error="Only numeric value allowed." sqref="O3 O5:O35" xr:uid="{C8DBBC7B-E44C-4A96-9D57-B01005A3CC9D}">
      <formula1>-9.99999999999999E+49</formula1>
      <formula2>9.99999999999999E+47</formula2>
    </dataValidation>
    <dataValidation type="decimal" allowBlank="1" showInputMessage="1" showErrorMessage="1" error="Only numeric value allowed." sqref="I3 K3 M3:N3 I5:I35 M5:N35 K5:K35" xr:uid="{D2B394F1-C9BE-4775-A83D-BBEF3B42B3CC}">
      <formula1>-9.99999999999999E+54</formula1>
      <formula2>9.99999999999999E+51</formula2>
    </dataValidation>
    <dataValidation type="decimal" allowBlank="1" showInputMessage="1" showErrorMessage="1" sqref="R3 U3 U5:U35 R5:R35" xr:uid="{E49B6269-292C-4DC7-99B1-94EC7CDE4E3D}">
      <formula1>-9.99999999999999E+47</formula1>
      <formula2>9.99999999999999E+46</formula2>
    </dataValidation>
    <dataValidation allowBlank="1" showInputMessage="1" showErrorMessage="1" prompt="[A-Z][A-Z][A-Z][A-Z][A-Z][0-9][0-9][0-9][0-9][A-Z]_x000a_In absence of PAN please enter &quot;ZZZZZ9999Z&quot;" sqref="E3 C3 C5:C35 E5:E35" xr:uid="{8E61EBDF-FA95-4B8F-A952-0756C50EC92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Varma</dc:creator>
  <cp:lastModifiedBy>Neeraj Varma</cp:lastModifiedBy>
  <dcterms:created xsi:type="dcterms:W3CDTF">2025-06-02T04:06:13Z</dcterms:created>
  <dcterms:modified xsi:type="dcterms:W3CDTF">2025-06-02T04:11:26Z</dcterms:modified>
</cp:coreProperties>
</file>